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200" windowWidth="16440" windowHeight="12816" activeTab="0"/>
  </bookViews>
  <sheets>
    <sheet name="18" sheetId="1" r:id="rId1"/>
  </sheets>
  <definedNames>
    <definedName name="_xlnm.Print_Area" localSheetId="0">'18'!$A$1:$I$104</definedName>
  </definedNames>
  <calcPr fullCalcOnLoad="1"/>
</workbook>
</file>

<file path=xl/sharedStrings.xml><?xml version="1.0" encoding="utf-8"?>
<sst xmlns="http://schemas.openxmlformats.org/spreadsheetml/2006/main" count="111" uniqueCount="99">
  <si>
    <t>1.</t>
  </si>
  <si>
    <t>Donaubowler 1</t>
  </si>
  <si>
    <t>Obermeier Kurt</t>
  </si>
  <si>
    <t>2.</t>
  </si>
  <si>
    <t>3.</t>
  </si>
  <si>
    <t>4.</t>
  </si>
  <si>
    <t>5.</t>
  </si>
  <si>
    <t>6.</t>
  </si>
  <si>
    <t>Ratisbona 1</t>
  </si>
  <si>
    <t>Gröger Hans</t>
  </si>
  <si>
    <t>Renner Peter</t>
  </si>
  <si>
    <t>Voss Christian</t>
  </si>
  <si>
    <t>7.</t>
  </si>
  <si>
    <t>Ratisbona 5</t>
  </si>
  <si>
    <t>Donaubowler 2</t>
  </si>
  <si>
    <t>8.</t>
  </si>
  <si>
    <t>Stibel Blasi</t>
  </si>
  <si>
    <t>9.</t>
  </si>
  <si>
    <t>Ratisbona 3</t>
  </si>
  <si>
    <t>Baszler Patrick</t>
  </si>
  <si>
    <t>10.</t>
  </si>
  <si>
    <t>Ratisbona 4</t>
  </si>
  <si>
    <t>11.</t>
  </si>
  <si>
    <t>Ratisbona 2</t>
  </si>
  <si>
    <t>Söllner Willi</t>
  </si>
  <si>
    <t>Koller Alex</t>
  </si>
  <si>
    <t>12.</t>
  </si>
  <si>
    <t>Spiel1</t>
  </si>
  <si>
    <t>Spiel2</t>
  </si>
  <si>
    <t>Spiel3</t>
  </si>
  <si>
    <t>13.</t>
  </si>
  <si>
    <t>14.</t>
  </si>
  <si>
    <t>15.</t>
  </si>
  <si>
    <t>16.</t>
  </si>
  <si>
    <t>17.</t>
  </si>
  <si>
    <t>18.</t>
  </si>
  <si>
    <t>19.</t>
  </si>
  <si>
    <t>20.</t>
  </si>
  <si>
    <t>Hdc</t>
  </si>
  <si>
    <t>ges. Pins</t>
  </si>
  <si>
    <t>Ratisbona 6</t>
  </si>
  <si>
    <t>Hürdler Marco</t>
  </si>
  <si>
    <t>Kaiser Michael</t>
  </si>
  <si>
    <t>Scharrer Doris</t>
  </si>
  <si>
    <t>Bothe Thomas</t>
  </si>
  <si>
    <t>Szabo Michelle</t>
  </si>
  <si>
    <t>Radecker Sebastian</t>
  </si>
  <si>
    <t>Graml Christian</t>
  </si>
  <si>
    <t>Mühlbauer Tobias</t>
  </si>
  <si>
    <t>Gold Micha</t>
  </si>
  <si>
    <t>Hartfeil Volkmar</t>
  </si>
  <si>
    <t>Hocke Johannes</t>
  </si>
  <si>
    <t>Bothe Willi</t>
  </si>
  <si>
    <t>Hermann Felix</t>
  </si>
  <si>
    <t>Söllner Michi</t>
  </si>
  <si>
    <t>Castra 1</t>
  </si>
  <si>
    <t>Castra 2</t>
  </si>
  <si>
    <t>Jugend</t>
  </si>
  <si>
    <t>Kulig Sabrina</t>
  </si>
  <si>
    <t>Wölki Robert</t>
  </si>
  <si>
    <t>Steger Gerald</t>
  </si>
  <si>
    <t>Gilch Stefan</t>
  </si>
  <si>
    <t>Hermann Ludwig</t>
  </si>
  <si>
    <t>Gfesser Sepp</t>
  </si>
  <si>
    <t>Donaubowler 3</t>
  </si>
  <si>
    <t>Plaschka Nico</t>
  </si>
  <si>
    <t>Jahre Steffen</t>
  </si>
  <si>
    <t>Winecki Jürgen</t>
  </si>
  <si>
    <t>Vollmeier Tobias</t>
  </si>
  <si>
    <t>Donaubowler 4</t>
  </si>
  <si>
    <t>Trögl Nico</t>
  </si>
  <si>
    <t>Lehmann Lukas</t>
  </si>
  <si>
    <t>Schönhärl Jürgen</t>
  </si>
  <si>
    <t>Donaubowler 5</t>
  </si>
  <si>
    <t>Humbs Martin</t>
  </si>
  <si>
    <t>Moore David</t>
  </si>
  <si>
    <t>Jahre Jessica</t>
  </si>
  <si>
    <t>Koller Alexander</t>
  </si>
  <si>
    <t xml:space="preserve"> Nikolaus - Turnier   Ergebnisse 2018</t>
  </si>
  <si>
    <t>Barwick Bruce</t>
  </si>
  <si>
    <t>Ratisbona 7</t>
  </si>
  <si>
    <t>Bösl Sabrina</t>
  </si>
  <si>
    <t>Schwarz Jan</t>
  </si>
  <si>
    <t>Ratisbona 9</t>
  </si>
  <si>
    <t>Ratisbona 8</t>
  </si>
  <si>
    <t>Spieler Robert</t>
  </si>
  <si>
    <t>Praetoria</t>
  </si>
  <si>
    <t>Spieler Regina</t>
  </si>
  <si>
    <t>Möller Rene</t>
  </si>
  <si>
    <t>Ratisbona 10</t>
  </si>
  <si>
    <t>Jugend - Erw.1</t>
  </si>
  <si>
    <t>Rygol Maximilian</t>
  </si>
  <si>
    <t>Jahre Rica</t>
  </si>
  <si>
    <t>Roth Ernest</t>
  </si>
  <si>
    <t>Jugend - Erw.2</t>
  </si>
  <si>
    <t>Hopp</t>
  </si>
  <si>
    <t>Winecki Marlen</t>
  </si>
  <si>
    <t>Hinterwimmer Sebi</t>
  </si>
  <si>
    <t>Schäfer Julian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</si>
</sst>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Eurasia"/>
      <family val="0"/>
    </font>
    <font>
      <sz val="10"/>
      <name val="Eurasia"/>
      <family val="0"/>
    </font>
    <font>
      <b/>
      <u val="single"/>
      <sz val="12"/>
      <name val="Eurasia"/>
      <family val="0"/>
    </font>
    <font>
      <sz val="11"/>
      <name val="Eurasia"/>
      <family val="0"/>
    </font>
    <font>
      <b/>
      <sz val="12"/>
      <name val="Eurasia"/>
      <family val="0"/>
    </font>
    <font>
      <sz val="8"/>
      <name val="Eurasia"/>
      <family val="0"/>
    </font>
    <font>
      <b/>
      <sz val="14"/>
      <name val="Eurasia"/>
      <family val="0"/>
    </font>
    <font>
      <b/>
      <u val="single"/>
      <sz val="12"/>
      <color indexed="10"/>
      <name val="Eurasia"/>
      <family val="0"/>
    </font>
    <font>
      <b/>
      <u val="single"/>
      <sz val="12"/>
      <color indexed="8"/>
      <name val="Eurasia"/>
      <family val="0"/>
    </font>
    <font>
      <sz val="11"/>
      <color indexed="8"/>
      <name val="Eurasia"/>
      <family val="0"/>
    </font>
    <font>
      <sz val="10"/>
      <color indexed="8"/>
      <name val="Eurasi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12"/>
      <name val="Euras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9" applyNumberFormat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76">
      <selection activeCell="N81" sqref="N81"/>
    </sheetView>
  </sheetViews>
  <sheetFormatPr defaultColWidth="11.421875" defaultRowHeight="12.75"/>
  <cols>
    <col min="1" max="1" width="6.140625" style="11" customWidth="1"/>
    <col min="2" max="2" width="23.8515625" style="4" customWidth="1"/>
    <col min="3" max="5" width="6.7109375" style="2" customWidth="1"/>
    <col min="6" max="6" width="7.7109375" style="2" customWidth="1"/>
    <col min="7" max="7" width="5.8515625" style="2" customWidth="1"/>
    <col min="8" max="8" width="8.00390625" style="2" customWidth="1"/>
    <col min="9" max="9" width="12.8515625" style="3" customWidth="1"/>
    <col min="10" max="16384" width="11.421875" style="4" customWidth="1"/>
  </cols>
  <sheetData>
    <row r="1" spans="2:9" ht="24" customHeight="1">
      <c r="B1" s="1" t="s">
        <v>78</v>
      </c>
      <c r="I1" s="13">
        <v>43443</v>
      </c>
    </row>
    <row r="2" ht="9.75" customHeight="1"/>
    <row r="3" ht="12.75" customHeight="1" hidden="1"/>
    <row r="4" spans="3:9" ht="16.5">
      <c r="C4" s="12" t="s">
        <v>27</v>
      </c>
      <c r="D4" s="12" t="s">
        <v>28</v>
      </c>
      <c r="E4" s="12" t="s">
        <v>29</v>
      </c>
      <c r="G4" s="12" t="s">
        <v>38</v>
      </c>
      <c r="I4" s="12" t="s">
        <v>39</v>
      </c>
    </row>
    <row r="5" spans="1:10" ht="16.5">
      <c r="A5" s="11" t="s">
        <v>0</v>
      </c>
      <c r="B5" s="18" t="s">
        <v>1</v>
      </c>
      <c r="J5" s="4">
        <f>I8</f>
        <v>1983</v>
      </c>
    </row>
    <row r="6" spans="2:10" ht="16.5">
      <c r="B6" s="19" t="s">
        <v>42</v>
      </c>
      <c r="C6" s="2">
        <v>215</v>
      </c>
      <c r="D6" s="2">
        <v>200</v>
      </c>
      <c r="E6" s="2">
        <v>204</v>
      </c>
      <c r="F6" s="2">
        <f>SUM(C6:E6)</f>
        <v>619</v>
      </c>
      <c r="G6" s="2">
        <v>36</v>
      </c>
      <c r="H6" s="2">
        <f>SUM(F6+G6)</f>
        <v>655</v>
      </c>
      <c r="I6" s="7"/>
      <c r="J6" s="4">
        <f>I8</f>
        <v>1983</v>
      </c>
    </row>
    <row r="7" spans="2:10" ht="16.5">
      <c r="B7" s="19" t="s">
        <v>41</v>
      </c>
      <c r="C7" s="2">
        <v>247</v>
      </c>
      <c r="D7" s="2">
        <v>290</v>
      </c>
      <c r="E7" s="2">
        <v>205</v>
      </c>
      <c r="F7" s="2">
        <f>SUM(C7:E7)</f>
        <v>742</v>
      </c>
      <c r="G7" s="2">
        <v>0</v>
      </c>
      <c r="H7" s="2">
        <f>SUM(F7+G7)</f>
        <v>742</v>
      </c>
      <c r="I7" s="7"/>
      <c r="J7" s="4">
        <f>I8</f>
        <v>1983</v>
      </c>
    </row>
    <row r="8" spans="2:10" ht="16.5">
      <c r="B8" s="19" t="s">
        <v>43</v>
      </c>
      <c r="C8" s="2">
        <v>183</v>
      </c>
      <c r="D8" s="2">
        <v>188</v>
      </c>
      <c r="E8" s="2">
        <v>167</v>
      </c>
      <c r="F8" s="2">
        <f>SUM(C8:E8)</f>
        <v>538</v>
      </c>
      <c r="G8" s="2">
        <v>48</v>
      </c>
      <c r="H8" s="2">
        <f>SUM(F8+G8)</f>
        <v>586</v>
      </c>
      <c r="I8" s="7">
        <f>SUM(H6+H7+H8)</f>
        <v>1983</v>
      </c>
      <c r="J8" s="4">
        <f>I8</f>
        <v>1983</v>
      </c>
    </row>
    <row r="9" spans="2:9" ht="16.5" hidden="1">
      <c r="B9" s="8"/>
      <c r="F9" s="2">
        <f>SUM(C9:E9)</f>
        <v>0</v>
      </c>
      <c r="I9" s="7"/>
    </row>
    <row r="10" spans="1:10" ht="16.5">
      <c r="A10" s="11" t="s">
        <v>3</v>
      </c>
      <c r="B10" s="18" t="s">
        <v>84</v>
      </c>
      <c r="I10" s="7"/>
      <c r="J10" s="4">
        <f>I13</f>
        <v>1967</v>
      </c>
    </row>
    <row r="11" spans="2:10" ht="16.5">
      <c r="B11" s="19" t="s">
        <v>46</v>
      </c>
      <c r="C11" s="2">
        <v>204</v>
      </c>
      <c r="D11" s="2">
        <v>171</v>
      </c>
      <c r="E11" s="2">
        <v>212</v>
      </c>
      <c r="F11" s="2">
        <f>SUM(C11:E11)</f>
        <v>587</v>
      </c>
      <c r="G11" s="2">
        <v>60</v>
      </c>
      <c r="H11" s="2">
        <f>SUM(F11+G11)</f>
        <v>647</v>
      </c>
      <c r="I11" s="7"/>
      <c r="J11" s="4">
        <f>I13</f>
        <v>1967</v>
      </c>
    </row>
    <row r="12" spans="2:10" ht="16.5">
      <c r="B12" s="19" t="s">
        <v>85</v>
      </c>
      <c r="C12" s="2">
        <v>259</v>
      </c>
      <c r="D12" s="2">
        <v>195</v>
      </c>
      <c r="E12" s="2">
        <v>213</v>
      </c>
      <c r="F12" s="2">
        <f>SUM(C12:E12)</f>
        <v>667</v>
      </c>
      <c r="G12" s="2">
        <v>9</v>
      </c>
      <c r="H12" s="2">
        <f>SUM(F12+G12)</f>
        <v>676</v>
      </c>
      <c r="I12" s="7"/>
      <c r="J12" s="4">
        <f>I13</f>
        <v>1967</v>
      </c>
    </row>
    <row r="13" spans="2:10" ht="16.5">
      <c r="B13" s="19" t="s">
        <v>11</v>
      </c>
      <c r="C13" s="2">
        <v>258</v>
      </c>
      <c r="D13" s="2">
        <v>211</v>
      </c>
      <c r="E13" s="2">
        <v>166</v>
      </c>
      <c r="F13" s="2">
        <f>SUM(C13:E13)</f>
        <v>635</v>
      </c>
      <c r="G13" s="2">
        <v>9</v>
      </c>
      <c r="H13" s="2">
        <f>SUM(F13+G13)</f>
        <v>644</v>
      </c>
      <c r="I13" s="7">
        <f>SUM(H13+H12+H11)</f>
        <v>1967</v>
      </c>
      <c r="J13" s="4">
        <f>I13</f>
        <v>1967</v>
      </c>
    </row>
    <row r="14" spans="2:9" ht="16.5" hidden="1">
      <c r="B14" s="8"/>
      <c r="F14" s="2">
        <f>SUM(C14:E14)</f>
        <v>0</v>
      </c>
      <c r="I14" s="7"/>
    </row>
    <row r="15" spans="1:10" ht="16.5">
      <c r="A15" s="11" t="s">
        <v>4</v>
      </c>
      <c r="B15" s="18" t="s">
        <v>8</v>
      </c>
      <c r="I15" s="7"/>
      <c r="J15" s="4">
        <f>I18</f>
        <v>1946</v>
      </c>
    </row>
    <row r="16" spans="2:10" ht="16.5">
      <c r="B16" s="10" t="s">
        <v>54</v>
      </c>
      <c r="C16" s="2">
        <v>203</v>
      </c>
      <c r="D16" s="2">
        <v>224</v>
      </c>
      <c r="E16" s="2">
        <v>210</v>
      </c>
      <c r="F16" s="2">
        <f>SUM(C16:E16)</f>
        <v>637</v>
      </c>
      <c r="G16" s="2">
        <v>36</v>
      </c>
      <c r="H16" s="2">
        <f>SUM(F16+G16)</f>
        <v>673</v>
      </c>
      <c r="I16" s="7"/>
      <c r="J16" s="4">
        <f>I18</f>
        <v>1946</v>
      </c>
    </row>
    <row r="17" spans="2:10" ht="16.5">
      <c r="B17" s="10" t="s">
        <v>25</v>
      </c>
      <c r="C17" s="2">
        <v>213</v>
      </c>
      <c r="D17" s="2">
        <v>225</v>
      </c>
      <c r="E17" s="2">
        <v>203</v>
      </c>
      <c r="F17" s="2">
        <f>SUM(C17:E17)</f>
        <v>641</v>
      </c>
      <c r="G17" s="2">
        <v>0</v>
      </c>
      <c r="H17" s="2">
        <f>SUM(F17+G17)</f>
        <v>641</v>
      </c>
      <c r="I17" s="7"/>
      <c r="J17" s="4">
        <f>I18</f>
        <v>1946</v>
      </c>
    </row>
    <row r="18" spans="2:10" ht="16.5">
      <c r="B18" s="10" t="s">
        <v>24</v>
      </c>
      <c r="C18" s="2">
        <v>206</v>
      </c>
      <c r="D18" s="2">
        <v>195</v>
      </c>
      <c r="E18" s="2">
        <v>210</v>
      </c>
      <c r="F18" s="2">
        <f>SUM(C18:E18)</f>
        <v>611</v>
      </c>
      <c r="G18" s="2">
        <v>21</v>
      </c>
      <c r="H18" s="2">
        <f>SUM(F18+G18)</f>
        <v>632</v>
      </c>
      <c r="I18" s="7">
        <f>SUM(H16+H17+H18)</f>
        <v>1946</v>
      </c>
      <c r="J18" s="4">
        <f>I18</f>
        <v>1946</v>
      </c>
    </row>
    <row r="19" spans="6:9" ht="16.5" hidden="1">
      <c r="F19" s="2">
        <f>SUM(C19:E19)</f>
        <v>0</v>
      </c>
      <c r="I19" s="7"/>
    </row>
    <row r="20" spans="1:10" ht="16.5">
      <c r="A20" s="11" t="s">
        <v>5</v>
      </c>
      <c r="B20" s="18" t="s">
        <v>83</v>
      </c>
      <c r="I20" s="7"/>
      <c r="J20" s="4">
        <f>I23</f>
        <v>1904</v>
      </c>
    </row>
    <row r="21" spans="2:10" ht="16.5">
      <c r="B21" s="19" t="s">
        <v>44</v>
      </c>
      <c r="C21" s="2">
        <v>173</v>
      </c>
      <c r="D21" s="2">
        <v>185</v>
      </c>
      <c r="E21" s="2">
        <v>188</v>
      </c>
      <c r="F21" s="2">
        <f>SUM(C21:E21)</f>
        <v>546</v>
      </c>
      <c r="G21" s="2">
        <v>21</v>
      </c>
      <c r="H21" s="2">
        <f>SUM(F21+G21)</f>
        <v>567</v>
      </c>
      <c r="I21" s="7"/>
      <c r="J21" s="4">
        <f>I23</f>
        <v>1904</v>
      </c>
    </row>
    <row r="22" spans="2:10" ht="16.5">
      <c r="B22" s="19" t="s">
        <v>65</v>
      </c>
      <c r="C22" s="2">
        <v>246</v>
      </c>
      <c r="D22" s="2">
        <v>183</v>
      </c>
      <c r="E22" s="2">
        <v>216</v>
      </c>
      <c r="F22" s="2">
        <f>SUM(C22:E22)</f>
        <v>645</v>
      </c>
      <c r="G22" s="2">
        <v>9</v>
      </c>
      <c r="H22" s="2">
        <f>SUM(F22+G22)</f>
        <v>654</v>
      </c>
      <c r="I22" s="7"/>
      <c r="J22" s="4">
        <f>I23</f>
        <v>1904</v>
      </c>
    </row>
    <row r="23" spans="2:10" ht="16.5">
      <c r="B23" s="19" t="s">
        <v>70</v>
      </c>
      <c r="C23" s="2">
        <v>201</v>
      </c>
      <c r="D23" s="2">
        <v>236</v>
      </c>
      <c r="E23" s="2">
        <v>237</v>
      </c>
      <c r="F23" s="2">
        <f>SUM(C23:E23)</f>
        <v>674</v>
      </c>
      <c r="G23" s="2">
        <v>9</v>
      </c>
      <c r="H23" s="2">
        <f>SUM(F23+G23)</f>
        <v>683</v>
      </c>
      <c r="I23" s="7">
        <f>SUM(H21+H22+H23)</f>
        <v>1904</v>
      </c>
      <c r="J23" s="4">
        <f>I23</f>
        <v>1904</v>
      </c>
    </row>
    <row r="24" spans="6:9" ht="16.5" hidden="1">
      <c r="F24" s="2">
        <f>SUM(C24:E24)</f>
        <v>0</v>
      </c>
      <c r="I24" s="7"/>
    </row>
    <row r="25" spans="1:10" ht="16.5">
      <c r="A25" s="11" t="s">
        <v>6</v>
      </c>
      <c r="B25" s="9" t="s">
        <v>80</v>
      </c>
      <c r="I25" s="7"/>
      <c r="J25" s="4">
        <f>I28</f>
        <v>1895</v>
      </c>
    </row>
    <row r="26" spans="2:10" ht="16.5">
      <c r="B26" s="10" t="s">
        <v>81</v>
      </c>
      <c r="C26" s="2">
        <v>178</v>
      </c>
      <c r="D26" s="2">
        <v>212</v>
      </c>
      <c r="E26" s="2">
        <v>224</v>
      </c>
      <c r="F26" s="2">
        <f>SUM(C26:E26)</f>
        <v>614</v>
      </c>
      <c r="G26" s="2">
        <v>21</v>
      </c>
      <c r="H26" s="2">
        <f>SUM(F26+G26)</f>
        <v>635</v>
      </c>
      <c r="I26" s="7"/>
      <c r="J26" s="4">
        <f>I28</f>
        <v>1895</v>
      </c>
    </row>
    <row r="27" spans="2:10" ht="16.5">
      <c r="B27" s="10" t="s">
        <v>82</v>
      </c>
      <c r="C27" s="2">
        <v>171</v>
      </c>
      <c r="D27" s="2">
        <v>197</v>
      </c>
      <c r="E27" s="2">
        <v>235</v>
      </c>
      <c r="F27" s="2">
        <f>SUM(C27:E27)</f>
        <v>603</v>
      </c>
      <c r="G27" s="2">
        <v>9</v>
      </c>
      <c r="H27" s="2">
        <f>SUM(F27+G27)</f>
        <v>612</v>
      </c>
      <c r="I27" s="7"/>
      <c r="J27" s="4">
        <f>I28</f>
        <v>1895</v>
      </c>
    </row>
    <row r="28" spans="2:10" ht="16.5">
      <c r="B28" s="10" t="s">
        <v>19</v>
      </c>
      <c r="C28" s="2">
        <v>201</v>
      </c>
      <c r="D28" s="2">
        <v>215</v>
      </c>
      <c r="E28" s="2">
        <v>223</v>
      </c>
      <c r="F28" s="2">
        <f>SUM(C28:E28)</f>
        <v>639</v>
      </c>
      <c r="G28" s="2">
        <v>9</v>
      </c>
      <c r="H28" s="2">
        <f>SUM(F28+G28)</f>
        <v>648</v>
      </c>
      <c r="I28" s="7">
        <f>SUM(H26+H27+H28)</f>
        <v>1895</v>
      </c>
      <c r="J28" s="4">
        <f>I28</f>
        <v>1895</v>
      </c>
    </row>
    <row r="29" spans="6:9" ht="16.5" hidden="1">
      <c r="F29" s="2">
        <f>SUM(C29:E29)</f>
        <v>0</v>
      </c>
      <c r="I29" s="7"/>
    </row>
    <row r="30" spans="1:10" ht="16.5">
      <c r="A30" s="11" t="s">
        <v>7</v>
      </c>
      <c r="B30" s="18" t="s">
        <v>14</v>
      </c>
      <c r="I30" s="7"/>
      <c r="J30" s="4">
        <f>I33</f>
        <v>1821</v>
      </c>
    </row>
    <row r="31" spans="2:10" ht="16.5">
      <c r="B31" s="19" t="s">
        <v>50</v>
      </c>
      <c r="C31" s="2">
        <v>188</v>
      </c>
      <c r="D31" s="2">
        <v>236</v>
      </c>
      <c r="E31" s="2">
        <v>174</v>
      </c>
      <c r="F31" s="2">
        <f>SUM(C31:E31)</f>
        <v>598</v>
      </c>
      <c r="G31" s="2">
        <v>9</v>
      </c>
      <c r="H31" s="2">
        <f>SUM(F31+G31)</f>
        <v>607</v>
      </c>
      <c r="I31" s="7"/>
      <c r="J31" s="4">
        <f>I33</f>
        <v>1821</v>
      </c>
    </row>
    <row r="32" spans="2:10" ht="16.5">
      <c r="B32" s="19" t="s">
        <v>60</v>
      </c>
      <c r="C32" s="2">
        <v>194</v>
      </c>
      <c r="D32" s="2">
        <v>215</v>
      </c>
      <c r="E32" s="2">
        <v>193</v>
      </c>
      <c r="F32" s="2">
        <f>SUM(C32:E32)</f>
        <v>602</v>
      </c>
      <c r="G32" s="2">
        <v>9</v>
      </c>
      <c r="H32" s="2">
        <f>SUM(F32+G32)</f>
        <v>611</v>
      </c>
      <c r="I32" s="7"/>
      <c r="J32" s="4">
        <f>I33</f>
        <v>1821</v>
      </c>
    </row>
    <row r="33" spans="2:10" ht="16.5">
      <c r="B33" s="19" t="s">
        <v>2</v>
      </c>
      <c r="C33" s="2">
        <v>201</v>
      </c>
      <c r="D33" s="2">
        <v>185</v>
      </c>
      <c r="E33" s="2">
        <v>217</v>
      </c>
      <c r="F33" s="2">
        <f>SUM(C33:E33)</f>
        <v>603</v>
      </c>
      <c r="G33" s="2">
        <v>0</v>
      </c>
      <c r="H33" s="2">
        <f>SUM(F33+G33)</f>
        <v>603</v>
      </c>
      <c r="I33" s="7">
        <f>SUM(H33+H32+H31)</f>
        <v>1821</v>
      </c>
      <c r="J33" s="4">
        <f>I33</f>
        <v>1821</v>
      </c>
    </row>
    <row r="34" spans="6:9" ht="16.5" hidden="1">
      <c r="F34" s="2">
        <f>SUM(C34:E34)</f>
        <v>0</v>
      </c>
      <c r="I34" s="7"/>
    </row>
    <row r="35" spans="1:10" ht="16.5">
      <c r="A35" s="11" t="s">
        <v>12</v>
      </c>
      <c r="B35" s="17" t="s">
        <v>86</v>
      </c>
      <c r="I35" s="7"/>
      <c r="J35" s="4">
        <f>I38</f>
        <v>1808</v>
      </c>
    </row>
    <row r="36" spans="2:10" ht="16.5">
      <c r="B36" s="10" t="s">
        <v>87</v>
      </c>
      <c r="C36" s="2">
        <v>202</v>
      </c>
      <c r="D36" s="2">
        <v>178</v>
      </c>
      <c r="E36" s="2">
        <v>174</v>
      </c>
      <c r="F36" s="2">
        <f>SUM(C36:E36)</f>
        <v>554</v>
      </c>
      <c r="G36" s="2">
        <v>60</v>
      </c>
      <c r="H36" s="2">
        <f>SUM(F36+G36)</f>
        <v>614</v>
      </c>
      <c r="I36" s="7"/>
      <c r="J36" s="4">
        <f>I38</f>
        <v>1808</v>
      </c>
    </row>
    <row r="37" spans="2:10" ht="16.5">
      <c r="B37" s="10" t="s">
        <v>81</v>
      </c>
      <c r="C37" s="2">
        <v>189</v>
      </c>
      <c r="D37" s="2">
        <v>200</v>
      </c>
      <c r="E37" s="2">
        <v>192</v>
      </c>
      <c r="F37" s="2">
        <f>SUM(C37:E37)</f>
        <v>581</v>
      </c>
      <c r="G37" s="2">
        <v>21</v>
      </c>
      <c r="H37" s="2">
        <f>SUM(F37+G37)</f>
        <v>602</v>
      </c>
      <c r="I37" s="7"/>
      <c r="J37" s="4">
        <f>I38</f>
        <v>1808</v>
      </c>
    </row>
    <row r="38" spans="2:10" ht="16.5">
      <c r="B38" s="10" t="s">
        <v>49</v>
      </c>
      <c r="C38" s="2">
        <v>183</v>
      </c>
      <c r="D38" s="2">
        <v>180</v>
      </c>
      <c r="E38" s="2">
        <v>181</v>
      </c>
      <c r="F38" s="2">
        <f>SUM(C38:E38)</f>
        <v>544</v>
      </c>
      <c r="G38" s="2">
        <v>48</v>
      </c>
      <c r="H38" s="2">
        <f>SUM(F38+G38)</f>
        <v>592</v>
      </c>
      <c r="I38" s="7">
        <f>SUM(H38+H37+H36)</f>
        <v>1808</v>
      </c>
      <c r="J38" s="4">
        <f>I38</f>
        <v>1808</v>
      </c>
    </row>
    <row r="39" spans="2:9" ht="16.5" hidden="1">
      <c r="B39" s="20"/>
      <c r="F39" s="2">
        <f>SUM(C39:E39)</f>
        <v>0</v>
      </c>
      <c r="I39" s="7"/>
    </row>
    <row r="40" spans="1:10" ht="16.5">
      <c r="A40" s="11" t="s">
        <v>15</v>
      </c>
      <c r="B40" s="5" t="s">
        <v>13</v>
      </c>
      <c r="J40" s="4">
        <f>I43</f>
        <v>1797</v>
      </c>
    </row>
    <row r="41" spans="2:10" ht="16.5">
      <c r="B41" s="6" t="s">
        <v>9</v>
      </c>
      <c r="C41" s="2">
        <v>140</v>
      </c>
      <c r="D41" s="2">
        <v>150</v>
      </c>
      <c r="E41" s="2">
        <v>193</v>
      </c>
      <c r="F41" s="2">
        <f>SUM(C41:E41)</f>
        <v>483</v>
      </c>
      <c r="G41" s="2">
        <v>36</v>
      </c>
      <c r="H41" s="2">
        <f>SUM(F41+G41)</f>
        <v>519</v>
      </c>
      <c r="J41" s="4">
        <f>I43</f>
        <v>1797</v>
      </c>
    </row>
    <row r="42" spans="2:10" ht="16.5">
      <c r="B42" s="6" t="s">
        <v>79</v>
      </c>
      <c r="C42" s="2">
        <v>147</v>
      </c>
      <c r="D42" s="2">
        <v>173</v>
      </c>
      <c r="E42" s="2">
        <v>222</v>
      </c>
      <c r="F42" s="2">
        <f>SUM(C42:E42)</f>
        <v>542</v>
      </c>
      <c r="G42" s="2">
        <v>36</v>
      </c>
      <c r="H42" s="2">
        <f>SUM(F42+G42)</f>
        <v>578</v>
      </c>
      <c r="J42" s="4">
        <f>I43</f>
        <v>1797</v>
      </c>
    </row>
    <row r="43" spans="2:10" ht="16.5">
      <c r="B43" s="6" t="s">
        <v>10</v>
      </c>
      <c r="C43" s="2">
        <v>275</v>
      </c>
      <c r="D43" s="2">
        <v>209</v>
      </c>
      <c r="E43" s="2">
        <v>216</v>
      </c>
      <c r="F43" s="2">
        <f>SUM(C43:E43)</f>
        <v>700</v>
      </c>
      <c r="G43" s="2">
        <v>0</v>
      </c>
      <c r="H43" s="2">
        <f>SUM(F43+G43)</f>
        <v>700</v>
      </c>
      <c r="I43" s="7">
        <f>SUM(H41+H42+H43)</f>
        <v>1797</v>
      </c>
      <c r="J43" s="4">
        <f>I43</f>
        <v>1797</v>
      </c>
    </row>
    <row r="44" spans="2:9" ht="16.5" hidden="1">
      <c r="B44" s="20"/>
      <c r="F44" s="2">
        <f>SUM(C44:E44)</f>
        <v>0</v>
      </c>
      <c r="I44" s="7"/>
    </row>
    <row r="45" spans="1:10" ht="16.5">
      <c r="A45" s="11" t="s">
        <v>17</v>
      </c>
      <c r="B45" s="18" t="s">
        <v>23</v>
      </c>
      <c r="I45" s="7"/>
      <c r="J45" s="4">
        <f>I48</f>
        <v>1794</v>
      </c>
    </row>
    <row r="46" spans="2:10" ht="16.5">
      <c r="B46" s="19" t="s">
        <v>70</v>
      </c>
      <c r="C46" s="2">
        <v>192</v>
      </c>
      <c r="D46" s="2">
        <v>219</v>
      </c>
      <c r="E46" s="2">
        <v>235</v>
      </c>
      <c r="F46" s="2">
        <f aca="true" t="shared" si="0" ref="F46:F54">SUM(C46:E46)</f>
        <v>646</v>
      </c>
      <c r="G46" s="2">
        <v>9</v>
      </c>
      <c r="H46" s="2">
        <f aca="true" t="shared" si="1" ref="H46:H54">SUM(F46+G46)</f>
        <v>655</v>
      </c>
      <c r="I46" s="7"/>
      <c r="J46" s="4">
        <f>I48</f>
        <v>1794</v>
      </c>
    </row>
    <row r="47" spans="2:10" ht="16.5">
      <c r="B47" s="19" t="s">
        <v>71</v>
      </c>
      <c r="C47" s="2">
        <v>170</v>
      </c>
      <c r="D47" s="2">
        <v>170</v>
      </c>
      <c r="E47" s="2">
        <v>184</v>
      </c>
      <c r="F47" s="2">
        <f t="shared" si="0"/>
        <v>524</v>
      </c>
      <c r="G47" s="2">
        <v>9</v>
      </c>
      <c r="H47" s="2">
        <f t="shared" si="1"/>
        <v>533</v>
      </c>
      <c r="I47" s="7"/>
      <c r="J47" s="4">
        <f>I48</f>
        <v>1794</v>
      </c>
    </row>
    <row r="48" spans="2:10" ht="16.5">
      <c r="B48" s="10" t="s">
        <v>97</v>
      </c>
      <c r="C48" s="2">
        <v>208</v>
      </c>
      <c r="D48" s="2">
        <v>200</v>
      </c>
      <c r="E48" s="2">
        <v>189</v>
      </c>
      <c r="F48" s="2">
        <f t="shared" si="0"/>
        <v>597</v>
      </c>
      <c r="G48" s="2">
        <v>9</v>
      </c>
      <c r="H48" s="2">
        <f t="shared" si="1"/>
        <v>606</v>
      </c>
      <c r="I48" s="7">
        <f>SUM(H48+H47+H46)</f>
        <v>1794</v>
      </c>
      <c r="J48" s="4">
        <f>I48</f>
        <v>1794</v>
      </c>
    </row>
    <row r="49" spans="2:9" ht="16.5" hidden="1">
      <c r="B49" s="19"/>
      <c r="F49" s="2">
        <f t="shared" si="0"/>
        <v>0</v>
      </c>
      <c r="H49" s="2">
        <f t="shared" si="1"/>
        <v>0</v>
      </c>
      <c r="I49" s="7"/>
    </row>
    <row r="50" spans="2:9" ht="16.5" hidden="1">
      <c r="B50" s="19"/>
      <c r="F50" s="2">
        <f t="shared" si="0"/>
        <v>0</v>
      </c>
      <c r="H50" s="2">
        <f t="shared" si="1"/>
        <v>0</v>
      </c>
      <c r="I50" s="7"/>
    </row>
    <row r="51" spans="2:9" ht="16.5" hidden="1">
      <c r="B51" s="19"/>
      <c r="F51" s="2">
        <f t="shared" si="0"/>
        <v>0</v>
      </c>
      <c r="H51" s="2">
        <f t="shared" si="1"/>
        <v>0</v>
      </c>
      <c r="I51" s="7"/>
    </row>
    <row r="52" spans="2:9" ht="16.5" hidden="1">
      <c r="B52" s="19"/>
      <c r="F52" s="2">
        <f t="shared" si="0"/>
        <v>0</v>
      </c>
      <c r="H52" s="2">
        <f t="shared" si="1"/>
        <v>0</v>
      </c>
      <c r="I52" s="7"/>
    </row>
    <row r="53" spans="2:9" ht="16.5" hidden="1">
      <c r="B53" s="19"/>
      <c r="F53" s="2">
        <f t="shared" si="0"/>
        <v>0</v>
      </c>
      <c r="H53" s="2">
        <f t="shared" si="1"/>
        <v>0</v>
      </c>
      <c r="I53" s="7"/>
    </row>
    <row r="54" spans="2:9" ht="16.5" hidden="1">
      <c r="B54" s="20"/>
      <c r="F54" s="2">
        <f t="shared" si="0"/>
        <v>0</v>
      </c>
      <c r="H54" s="2">
        <f t="shared" si="1"/>
        <v>0</v>
      </c>
      <c r="I54" s="7"/>
    </row>
    <row r="55" spans="1:10" ht="16.5">
      <c r="A55" s="11" t="s">
        <v>20</v>
      </c>
      <c r="B55" s="18" t="s">
        <v>18</v>
      </c>
      <c r="I55" s="7"/>
      <c r="J55" s="4">
        <f>I58</f>
        <v>1764</v>
      </c>
    </row>
    <row r="56" spans="2:10" ht="16.5">
      <c r="B56" s="19" t="s">
        <v>44</v>
      </c>
      <c r="C56" s="2">
        <v>185</v>
      </c>
      <c r="D56" s="2">
        <v>202</v>
      </c>
      <c r="E56" s="2">
        <v>190</v>
      </c>
      <c r="F56" s="2">
        <f>SUM(C56:E56)</f>
        <v>577</v>
      </c>
      <c r="G56" s="2">
        <v>21</v>
      </c>
      <c r="H56" s="2">
        <f>SUM(F56+G56)</f>
        <v>598</v>
      </c>
      <c r="I56" s="7"/>
      <c r="J56" s="4">
        <f>I58</f>
        <v>1764</v>
      </c>
    </row>
    <row r="57" spans="2:10" ht="16.5">
      <c r="B57" s="19" t="s">
        <v>65</v>
      </c>
      <c r="C57" s="2">
        <v>212</v>
      </c>
      <c r="D57" s="2">
        <v>191</v>
      </c>
      <c r="E57" s="2">
        <v>179</v>
      </c>
      <c r="F57" s="2">
        <f>SUM(C57:E57)</f>
        <v>582</v>
      </c>
      <c r="G57" s="2">
        <v>9</v>
      </c>
      <c r="H57" s="2">
        <f>SUM(F57+G57)</f>
        <v>591</v>
      </c>
      <c r="I57" s="7"/>
      <c r="J57" s="4">
        <f>I58</f>
        <v>1764</v>
      </c>
    </row>
    <row r="58" spans="2:10" ht="16.5">
      <c r="B58" s="19" t="s">
        <v>88</v>
      </c>
      <c r="C58" s="2">
        <v>192</v>
      </c>
      <c r="D58" s="2">
        <v>202</v>
      </c>
      <c r="E58" s="2">
        <v>172</v>
      </c>
      <c r="F58" s="2">
        <f>SUM(C58:E58)</f>
        <v>566</v>
      </c>
      <c r="G58" s="2">
        <v>9</v>
      </c>
      <c r="H58" s="2">
        <f>SUM(F58+G58)</f>
        <v>575</v>
      </c>
      <c r="I58" s="7">
        <f>SUM(H56+H57+H58)</f>
        <v>1764</v>
      </c>
      <c r="J58" s="4">
        <f>I58</f>
        <v>1764</v>
      </c>
    </row>
    <row r="59" spans="2:10" ht="16.5" hidden="1">
      <c r="B59" s="19"/>
      <c r="F59" s="2">
        <f>SUM(C59:E59)</f>
        <v>0</v>
      </c>
      <c r="H59" s="2">
        <f>SUM(F59+G59)</f>
        <v>0</v>
      </c>
      <c r="I59" s="7">
        <f>SUM(H57+H58+H59)</f>
        <v>1166</v>
      </c>
      <c r="J59" s="4">
        <f>I59</f>
        <v>1166</v>
      </c>
    </row>
    <row r="60" spans="1:10" ht="16.5">
      <c r="A60" s="11" t="s">
        <v>22</v>
      </c>
      <c r="B60" s="18" t="s">
        <v>89</v>
      </c>
      <c r="J60" s="4">
        <f>I63</f>
        <v>1760</v>
      </c>
    </row>
    <row r="61" spans="2:10" ht="16.5">
      <c r="B61" s="19" t="s">
        <v>85</v>
      </c>
      <c r="C61" s="2">
        <v>181</v>
      </c>
      <c r="D61" s="2">
        <v>203</v>
      </c>
      <c r="E61" s="2">
        <v>201</v>
      </c>
      <c r="F61" s="2">
        <f>SUM(C61:E61)</f>
        <v>585</v>
      </c>
      <c r="G61" s="2">
        <v>9</v>
      </c>
      <c r="H61" s="2">
        <f>SUM(F61+G61)</f>
        <v>594</v>
      </c>
      <c r="J61" s="4">
        <f>I63</f>
        <v>1760</v>
      </c>
    </row>
    <row r="62" spans="2:10" ht="16.5">
      <c r="B62" s="19" t="s">
        <v>87</v>
      </c>
      <c r="C62" s="2">
        <v>146</v>
      </c>
      <c r="D62" s="2">
        <v>173</v>
      </c>
      <c r="E62" s="2">
        <v>168</v>
      </c>
      <c r="F62" s="2">
        <f>SUM(C62:E62)</f>
        <v>487</v>
      </c>
      <c r="G62" s="2">
        <v>60</v>
      </c>
      <c r="H62" s="2">
        <f>SUM(F62+G62)</f>
        <v>547</v>
      </c>
      <c r="J62" s="4">
        <f>I63</f>
        <v>1760</v>
      </c>
    </row>
    <row r="63" spans="2:10" ht="16.5">
      <c r="B63" s="19" t="s">
        <v>77</v>
      </c>
      <c r="C63" s="2">
        <v>169</v>
      </c>
      <c r="D63" s="2">
        <v>227</v>
      </c>
      <c r="E63" s="2">
        <v>223</v>
      </c>
      <c r="F63" s="2">
        <f>SUM(C63:E63)</f>
        <v>619</v>
      </c>
      <c r="G63" s="2">
        <v>0</v>
      </c>
      <c r="H63" s="2">
        <f>SUM(F63+G63)</f>
        <v>619</v>
      </c>
      <c r="I63" s="7">
        <f>SUM(H63+H62+H61)</f>
        <v>1760</v>
      </c>
      <c r="J63" s="4">
        <f>I63</f>
        <v>1760</v>
      </c>
    </row>
    <row r="64" spans="1:10" ht="16.5">
      <c r="A64" s="11" t="s">
        <v>26</v>
      </c>
      <c r="B64" s="18" t="s">
        <v>40</v>
      </c>
      <c r="I64" s="7"/>
      <c r="J64" s="4">
        <f>I67</f>
        <v>1748</v>
      </c>
    </row>
    <row r="65" spans="2:10" ht="16.5">
      <c r="B65" s="10" t="s">
        <v>88</v>
      </c>
      <c r="C65" s="2">
        <v>227</v>
      </c>
      <c r="D65" s="2">
        <v>170</v>
      </c>
      <c r="E65" s="2">
        <v>212</v>
      </c>
      <c r="F65" s="2">
        <f>SUM(C65:E65)</f>
        <v>609</v>
      </c>
      <c r="G65" s="2">
        <v>9</v>
      </c>
      <c r="H65" s="2">
        <f>SUM(F65+G65)</f>
        <v>618</v>
      </c>
      <c r="I65" s="7"/>
      <c r="J65" s="4">
        <f>I67</f>
        <v>1748</v>
      </c>
    </row>
    <row r="66" spans="2:10" ht="16.5">
      <c r="B66" s="10" t="s">
        <v>68</v>
      </c>
      <c r="C66" s="2">
        <v>150</v>
      </c>
      <c r="D66" s="2">
        <v>159</v>
      </c>
      <c r="E66" s="2">
        <v>154</v>
      </c>
      <c r="F66" s="2">
        <f>SUM(C66:E66)</f>
        <v>463</v>
      </c>
      <c r="G66" s="2">
        <v>36</v>
      </c>
      <c r="H66" s="2">
        <f>SUM(F66+G66)</f>
        <v>499</v>
      </c>
      <c r="I66" s="7"/>
      <c r="J66" s="4">
        <f>I67</f>
        <v>1748</v>
      </c>
    </row>
    <row r="67" spans="2:10" ht="16.5">
      <c r="B67" s="10" t="s">
        <v>72</v>
      </c>
      <c r="C67" s="2">
        <v>180</v>
      </c>
      <c r="D67" s="2">
        <v>192</v>
      </c>
      <c r="E67" s="2">
        <v>223</v>
      </c>
      <c r="F67" s="2">
        <f>SUM(C67:E67)</f>
        <v>595</v>
      </c>
      <c r="G67" s="2">
        <v>36</v>
      </c>
      <c r="H67" s="2">
        <f>SUM(F67+G67)</f>
        <v>631</v>
      </c>
      <c r="I67" s="7">
        <f>SUM(H67+H66+H65)</f>
        <v>1748</v>
      </c>
      <c r="J67" s="4">
        <f>I67</f>
        <v>1748</v>
      </c>
    </row>
    <row r="68" spans="1:10" ht="16.5">
      <c r="A68" s="11" t="s">
        <v>30</v>
      </c>
      <c r="B68" s="18" t="s">
        <v>21</v>
      </c>
      <c r="I68" s="7"/>
      <c r="J68" s="4">
        <f>I71</f>
        <v>1742</v>
      </c>
    </row>
    <row r="69" spans="2:10" ht="16.5">
      <c r="B69" s="10" t="s">
        <v>59</v>
      </c>
      <c r="C69" s="2">
        <v>237</v>
      </c>
      <c r="D69" s="2">
        <v>223</v>
      </c>
      <c r="E69" s="2">
        <v>163</v>
      </c>
      <c r="F69" s="2">
        <f>SUM(C69:E69)</f>
        <v>623</v>
      </c>
      <c r="G69" s="2">
        <v>0</v>
      </c>
      <c r="H69" s="2">
        <f>SUM(F69+G69)</f>
        <v>623</v>
      </c>
      <c r="I69" s="7"/>
      <c r="J69" s="4">
        <f>I71</f>
        <v>1742</v>
      </c>
    </row>
    <row r="70" spans="2:10" ht="16.5">
      <c r="B70" s="10" t="s">
        <v>19</v>
      </c>
      <c r="C70" s="2">
        <v>182</v>
      </c>
      <c r="D70" s="2">
        <v>192</v>
      </c>
      <c r="E70" s="2">
        <v>146</v>
      </c>
      <c r="F70" s="2">
        <f>SUM(C70:E70)</f>
        <v>520</v>
      </c>
      <c r="G70" s="2">
        <v>9</v>
      </c>
      <c r="H70" s="2">
        <f>SUM(F70+G70)</f>
        <v>529</v>
      </c>
      <c r="I70" s="7"/>
      <c r="J70" s="4">
        <f>I71</f>
        <v>1742</v>
      </c>
    </row>
    <row r="71" spans="2:10" ht="16.5">
      <c r="B71" s="10" t="s">
        <v>82</v>
      </c>
      <c r="C71" s="2">
        <v>216</v>
      </c>
      <c r="D71" s="2">
        <v>182</v>
      </c>
      <c r="E71" s="2">
        <v>183</v>
      </c>
      <c r="F71" s="2">
        <f>SUM(C71:E71)</f>
        <v>581</v>
      </c>
      <c r="G71" s="2">
        <v>9</v>
      </c>
      <c r="H71" s="2">
        <f>SUM(F71+G71)</f>
        <v>590</v>
      </c>
      <c r="I71" s="7">
        <f>SUM(H69+H70+H71)</f>
        <v>1742</v>
      </c>
      <c r="J71" s="4">
        <f>I71</f>
        <v>1742</v>
      </c>
    </row>
    <row r="72" spans="2:10" ht="16.5">
      <c r="B72" s="9" t="s">
        <v>56</v>
      </c>
      <c r="I72" s="7"/>
      <c r="J72" s="4">
        <f>I75</f>
        <v>1730</v>
      </c>
    </row>
    <row r="73" spans="1:10" ht="16.5">
      <c r="A73" s="11" t="s">
        <v>31</v>
      </c>
      <c r="B73" s="19" t="s">
        <v>48</v>
      </c>
      <c r="C73" s="2">
        <v>191</v>
      </c>
      <c r="D73" s="2">
        <v>201</v>
      </c>
      <c r="E73" s="2">
        <v>162</v>
      </c>
      <c r="F73" s="2">
        <f>SUM(C73:E73)</f>
        <v>554</v>
      </c>
      <c r="G73" s="2">
        <v>21</v>
      </c>
      <c r="H73" s="2">
        <f>SUM(F73+G73)</f>
        <v>575</v>
      </c>
      <c r="I73" s="7"/>
      <c r="J73" s="4">
        <f>I75</f>
        <v>1730</v>
      </c>
    </row>
    <row r="74" spans="2:10" ht="16.5">
      <c r="B74" s="19" t="s">
        <v>47</v>
      </c>
      <c r="C74" s="2">
        <v>204</v>
      </c>
      <c r="D74" s="2">
        <v>184</v>
      </c>
      <c r="E74" s="2">
        <v>210</v>
      </c>
      <c r="F74" s="2">
        <f>SUM(C74:E74)</f>
        <v>598</v>
      </c>
      <c r="G74" s="2">
        <v>21</v>
      </c>
      <c r="H74" s="2">
        <f>SUM(F74+G74)</f>
        <v>619</v>
      </c>
      <c r="I74" s="7"/>
      <c r="J74" s="4">
        <f>I75</f>
        <v>1730</v>
      </c>
    </row>
    <row r="75" spans="2:10" ht="16.5">
      <c r="B75" s="19" t="s">
        <v>16</v>
      </c>
      <c r="C75" s="2">
        <v>183</v>
      </c>
      <c r="D75" s="2">
        <v>147</v>
      </c>
      <c r="E75" s="2">
        <v>170</v>
      </c>
      <c r="F75" s="2">
        <f>SUM(C75:E75)</f>
        <v>500</v>
      </c>
      <c r="G75" s="2">
        <v>36</v>
      </c>
      <c r="H75" s="2">
        <f>SUM(F75+G75)</f>
        <v>536</v>
      </c>
      <c r="I75" s="7">
        <f>SUM(H73+H74+H75)</f>
        <v>1730</v>
      </c>
      <c r="J75" s="4">
        <f>I75</f>
        <v>1730</v>
      </c>
    </row>
    <row r="76" spans="2:10" ht="16.5">
      <c r="B76" s="18" t="s">
        <v>73</v>
      </c>
      <c r="J76" s="4">
        <f>I79</f>
        <v>1676</v>
      </c>
    </row>
    <row r="77" spans="1:10" ht="16.5">
      <c r="A77" s="11" t="s">
        <v>32</v>
      </c>
      <c r="B77" s="19" t="s">
        <v>75</v>
      </c>
      <c r="C77" s="2">
        <v>158</v>
      </c>
      <c r="D77" s="2">
        <v>213</v>
      </c>
      <c r="E77" s="2">
        <v>200</v>
      </c>
      <c r="F77" s="2">
        <f>SUM(C77:E77)</f>
        <v>571</v>
      </c>
      <c r="G77" s="2">
        <v>9</v>
      </c>
      <c r="H77" s="2">
        <f>SUM(F77+G77)</f>
        <v>580</v>
      </c>
      <c r="I77" s="7"/>
      <c r="J77" s="4">
        <f>I79</f>
        <v>1676</v>
      </c>
    </row>
    <row r="78" spans="2:10" ht="16.5">
      <c r="B78" s="19" t="s">
        <v>93</v>
      </c>
      <c r="C78" s="2">
        <v>150</v>
      </c>
      <c r="D78" s="2">
        <v>156</v>
      </c>
      <c r="E78" s="2">
        <v>136</v>
      </c>
      <c r="F78" s="2">
        <f>SUM(C78:E78)</f>
        <v>442</v>
      </c>
      <c r="G78" s="2">
        <v>21</v>
      </c>
      <c r="H78" s="2">
        <f>SUM(F78+G78)</f>
        <v>463</v>
      </c>
      <c r="I78" s="7"/>
      <c r="J78" s="4">
        <f>I79</f>
        <v>1676</v>
      </c>
    </row>
    <row r="79" spans="2:10" ht="16.5">
      <c r="B79" s="19" t="s">
        <v>63</v>
      </c>
      <c r="C79" s="2">
        <v>174</v>
      </c>
      <c r="D79" s="2">
        <v>238</v>
      </c>
      <c r="E79" s="2">
        <v>185</v>
      </c>
      <c r="F79" s="2">
        <f>SUM(C79:E79)</f>
        <v>597</v>
      </c>
      <c r="G79" s="2">
        <v>36</v>
      </c>
      <c r="H79" s="2">
        <f>SUM(F79+G79)</f>
        <v>633</v>
      </c>
      <c r="I79" s="7">
        <f>SUM(H77+H78+H79)</f>
        <v>1676</v>
      </c>
      <c r="J79" s="4">
        <f>I79</f>
        <v>1676</v>
      </c>
    </row>
    <row r="80" spans="2:10" ht="16.5">
      <c r="B80" s="18" t="s">
        <v>90</v>
      </c>
      <c r="I80" s="7"/>
      <c r="J80" s="4">
        <f>I83</f>
        <v>1659</v>
      </c>
    </row>
    <row r="81" spans="1:10" ht="16.5">
      <c r="A81" s="11" t="s">
        <v>33</v>
      </c>
      <c r="B81" s="19" t="s">
        <v>76</v>
      </c>
      <c r="C81" s="2">
        <v>104</v>
      </c>
      <c r="D81" s="2">
        <v>123</v>
      </c>
      <c r="E81" s="2">
        <v>143</v>
      </c>
      <c r="F81" s="2">
        <f>SUM(C81:E81)</f>
        <v>370</v>
      </c>
      <c r="G81" s="2">
        <v>90</v>
      </c>
      <c r="H81" s="2">
        <f>SUM(F81+G81)</f>
        <v>460</v>
      </c>
      <c r="I81" s="7"/>
      <c r="J81" s="4">
        <f>I83</f>
        <v>1659</v>
      </c>
    </row>
    <row r="82" spans="2:10" ht="16.5">
      <c r="B82" s="19" t="s">
        <v>74</v>
      </c>
      <c r="C82" s="2">
        <v>172</v>
      </c>
      <c r="D82" s="2">
        <v>193</v>
      </c>
      <c r="E82" s="2">
        <v>224</v>
      </c>
      <c r="F82" s="2">
        <f>SUM(C82:E82)</f>
        <v>589</v>
      </c>
      <c r="G82" s="2">
        <v>36</v>
      </c>
      <c r="H82" s="2">
        <f>SUM(F82+G82)</f>
        <v>625</v>
      </c>
      <c r="I82" s="7"/>
      <c r="J82" s="4">
        <f>I83</f>
        <v>1659</v>
      </c>
    </row>
    <row r="83" spans="2:10" ht="16.5">
      <c r="B83" s="19" t="s">
        <v>61</v>
      </c>
      <c r="C83" s="2">
        <v>166</v>
      </c>
      <c r="D83" s="2">
        <v>192</v>
      </c>
      <c r="E83" s="2">
        <v>180</v>
      </c>
      <c r="F83" s="2">
        <f>SUM(C83:E83)</f>
        <v>538</v>
      </c>
      <c r="G83" s="2">
        <v>36</v>
      </c>
      <c r="H83" s="2">
        <f>SUM(F83+G83)</f>
        <v>574</v>
      </c>
      <c r="I83" s="7">
        <f>SUM(H83+H82+H81)</f>
        <v>1659</v>
      </c>
      <c r="J83" s="4">
        <f>I83</f>
        <v>1659</v>
      </c>
    </row>
    <row r="84" spans="2:10" ht="16.5">
      <c r="B84" s="18" t="s">
        <v>64</v>
      </c>
      <c r="J84" s="4">
        <f>I87</f>
        <v>1647</v>
      </c>
    </row>
    <row r="85" spans="1:10" ht="16.5">
      <c r="A85" s="11" t="s">
        <v>34</v>
      </c>
      <c r="B85" s="19" t="s">
        <v>62</v>
      </c>
      <c r="C85" s="2">
        <v>200</v>
      </c>
      <c r="D85" s="2">
        <v>171</v>
      </c>
      <c r="E85" s="2">
        <v>169</v>
      </c>
      <c r="F85" s="2">
        <f>SUM(C85:E85)</f>
        <v>540</v>
      </c>
      <c r="G85" s="2">
        <v>36</v>
      </c>
      <c r="H85" s="2">
        <f>SUM(F85+G85)</f>
        <v>576</v>
      </c>
      <c r="I85" s="7"/>
      <c r="J85" s="4">
        <f>I87</f>
        <v>1647</v>
      </c>
    </row>
    <row r="86" spans="2:10" ht="16.5">
      <c r="B86" s="19" t="s">
        <v>53</v>
      </c>
      <c r="C86" s="2">
        <v>161</v>
      </c>
      <c r="D86" s="2">
        <v>157</v>
      </c>
      <c r="E86" s="2">
        <v>190</v>
      </c>
      <c r="F86" s="2">
        <f>SUM(C86:E86)</f>
        <v>508</v>
      </c>
      <c r="G86" s="2">
        <v>36</v>
      </c>
      <c r="H86" s="2">
        <f>SUM(F86+G86)</f>
        <v>544</v>
      </c>
      <c r="I86" s="7"/>
      <c r="J86" s="4">
        <f>I87</f>
        <v>1647</v>
      </c>
    </row>
    <row r="87" spans="2:10" ht="16.5">
      <c r="B87" s="19" t="s">
        <v>91</v>
      </c>
      <c r="C87" s="2">
        <v>150</v>
      </c>
      <c r="D87" s="2">
        <v>143</v>
      </c>
      <c r="E87" s="2">
        <v>198</v>
      </c>
      <c r="F87" s="2">
        <f>SUM(C87:E87)</f>
        <v>491</v>
      </c>
      <c r="G87" s="2">
        <v>36</v>
      </c>
      <c r="H87" s="2">
        <f>SUM(F87+G87)</f>
        <v>527</v>
      </c>
      <c r="I87" s="7">
        <f>SUM(H85+H86+H87)</f>
        <v>1647</v>
      </c>
      <c r="J87" s="4">
        <f>I87</f>
        <v>1647</v>
      </c>
    </row>
    <row r="88" spans="2:10" ht="16.5">
      <c r="B88" s="9" t="s">
        <v>55</v>
      </c>
      <c r="I88" s="7"/>
      <c r="J88" s="4">
        <f>I91</f>
        <v>1640</v>
      </c>
    </row>
    <row r="89" spans="1:10" ht="17.25" customHeight="1">
      <c r="A89" s="11" t="s">
        <v>35</v>
      </c>
      <c r="B89" s="19" t="s">
        <v>92</v>
      </c>
      <c r="C89" s="2">
        <v>177</v>
      </c>
      <c r="D89" s="2">
        <v>145</v>
      </c>
      <c r="E89" s="2">
        <v>128</v>
      </c>
      <c r="F89" s="2">
        <f>SUM(C89:E89)</f>
        <v>450</v>
      </c>
      <c r="G89" s="2">
        <v>60</v>
      </c>
      <c r="H89" s="2">
        <f>SUM(F89+G89)</f>
        <v>510</v>
      </c>
      <c r="I89" s="7"/>
      <c r="J89" s="4">
        <f>I91</f>
        <v>1640</v>
      </c>
    </row>
    <row r="90" spans="2:10" ht="19.5" customHeight="1">
      <c r="B90" s="19" t="s">
        <v>66</v>
      </c>
      <c r="C90" s="2">
        <v>180</v>
      </c>
      <c r="D90" s="2">
        <v>160</v>
      </c>
      <c r="E90" s="2">
        <v>202</v>
      </c>
      <c r="F90" s="2">
        <f>SUM(C90:E90)</f>
        <v>542</v>
      </c>
      <c r="G90" s="2">
        <v>36</v>
      </c>
      <c r="H90" s="2">
        <f>SUM(F90+G90)</f>
        <v>578</v>
      </c>
      <c r="I90" s="7"/>
      <c r="J90" s="4">
        <f>I91</f>
        <v>1640</v>
      </c>
    </row>
    <row r="91" spans="2:10" ht="18" customHeight="1">
      <c r="B91" s="19" t="s">
        <v>74</v>
      </c>
      <c r="C91" s="2">
        <v>190</v>
      </c>
      <c r="D91" s="2">
        <v>181</v>
      </c>
      <c r="E91" s="2">
        <v>145</v>
      </c>
      <c r="F91" s="2">
        <f>SUM(C91:E91)</f>
        <v>516</v>
      </c>
      <c r="G91" s="2">
        <v>36</v>
      </c>
      <c r="H91" s="2">
        <f>SUM(F91+G91)</f>
        <v>552</v>
      </c>
      <c r="I91" s="7">
        <f>SUM(H91+H90+H89)</f>
        <v>1640</v>
      </c>
      <c r="J91" s="4">
        <f>I91</f>
        <v>1640</v>
      </c>
    </row>
    <row r="92" spans="2:10" ht="16.5">
      <c r="B92" s="18" t="s">
        <v>94</v>
      </c>
      <c r="I92" s="7"/>
      <c r="J92" s="4">
        <f>I95</f>
        <v>1605</v>
      </c>
    </row>
    <row r="93" spans="1:10" ht="17.25" customHeight="1">
      <c r="A93" s="11" t="s">
        <v>36</v>
      </c>
      <c r="B93" s="19" t="s">
        <v>52</v>
      </c>
      <c r="C93" s="2">
        <v>179</v>
      </c>
      <c r="D93" s="2">
        <v>222</v>
      </c>
      <c r="E93" s="2">
        <v>138</v>
      </c>
      <c r="F93" s="2">
        <f>SUM(C93:E93)</f>
        <v>539</v>
      </c>
      <c r="G93" s="2">
        <v>36</v>
      </c>
      <c r="H93" s="2">
        <f>SUM(F93+G93)</f>
        <v>575</v>
      </c>
      <c r="I93" s="7"/>
      <c r="J93" s="4">
        <f>I95</f>
        <v>1605</v>
      </c>
    </row>
    <row r="94" spans="2:10" ht="15" customHeight="1">
      <c r="B94" s="6" t="s">
        <v>58</v>
      </c>
      <c r="C94" s="2">
        <v>153</v>
      </c>
      <c r="D94" s="2">
        <v>148</v>
      </c>
      <c r="E94" s="2">
        <v>172</v>
      </c>
      <c r="F94" s="2">
        <f>SUM(C94:E94)</f>
        <v>473</v>
      </c>
      <c r="G94" s="2">
        <v>60</v>
      </c>
      <c r="H94" s="2">
        <f>SUM(F94+G94)</f>
        <v>533</v>
      </c>
      <c r="I94" s="7"/>
      <c r="J94" s="4">
        <f>I95</f>
        <v>1605</v>
      </c>
    </row>
    <row r="95" spans="1:10" ht="16.5">
      <c r="A95" s="16"/>
      <c r="B95" s="21" t="s">
        <v>45</v>
      </c>
      <c r="C95" s="2">
        <v>121</v>
      </c>
      <c r="D95" s="2">
        <v>132</v>
      </c>
      <c r="E95" s="2">
        <v>154</v>
      </c>
      <c r="F95" s="2">
        <f>SUM(C95:E95)</f>
        <v>407</v>
      </c>
      <c r="G95" s="2">
        <v>90</v>
      </c>
      <c r="H95" s="2">
        <f>SUM(F95+G95)</f>
        <v>497</v>
      </c>
      <c r="I95" s="7">
        <f>SUM(H95+H94+H93)</f>
        <v>1605</v>
      </c>
      <c r="J95" s="4">
        <f>I95</f>
        <v>1605</v>
      </c>
    </row>
    <row r="96" spans="2:10" ht="16.5">
      <c r="B96" s="18" t="s">
        <v>69</v>
      </c>
      <c r="J96" s="4">
        <f>I99</f>
        <v>1290</v>
      </c>
    </row>
    <row r="97" spans="1:10" ht="16.5">
      <c r="A97" s="11" t="s">
        <v>37</v>
      </c>
      <c r="B97" s="19" t="s">
        <v>95</v>
      </c>
      <c r="F97" s="2">
        <f>SUM(C97:E97)</f>
        <v>0</v>
      </c>
      <c r="G97" s="2">
        <v>48</v>
      </c>
      <c r="H97" s="2">
        <f>SUM(F97+G97)</f>
        <v>48</v>
      </c>
      <c r="I97" s="7"/>
      <c r="J97" s="4">
        <f>I99</f>
        <v>1290</v>
      </c>
    </row>
    <row r="98" spans="2:10" ht="16.5">
      <c r="B98" s="19" t="s">
        <v>96</v>
      </c>
      <c r="C98" s="2">
        <v>142</v>
      </c>
      <c r="D98" s="2">
        <v>186</v>
      </c>
      <c r="E98" s="2">
        <v>199</v>
      </c>
      <c r="F98" s="2">
        <f>SUM(C98:E98)</f>
        <v>527</v>
      </c>
      <c r="G98" s="2">
        <v>72</v>
      </c>
      <c r="H98" s="2">
        <f>SUM(F98+G98)</f>
        <v>599</v>
      </c>
      <c r="I98" s="7"/>
      <c r="J98" s="4">
        <f>I99</f>
        <v>1290</v>
      </c>
    </row>
    <row r="99" spans="2:10" ht="16.5">
      <c r="B99" s="19" t="s">
        <v>67</v>
      </c>
      <c r="C99" s="2">
        <v>185</v>
      </c>
      <c r="D99" s="2">
        <v>243</v>
      </c>
      <c r="E99" s="2">
        <v>179</v>
      </c>
      <c r="F99" s="2">
        <f>SUM(C99:E99)</f>
        <v>607</v>
      </c>
      <c r="G99" s="2">
        <v>36</v>
      </c>
      <c r="H99" s="2">
        <f>SUM(F99+G99)</f>
        <v>643</v>
      </c>
      <c r="I99" s="7">
        <f>SUM(H97+H98+H99)</f>
        <v>1290</v>
      </c>
      <c r="J99" s="4">
        <f>I99</f>
        <v>1290</v>
      </c>
    </row>
    <row r="100" spans="2:9" ht="16.5">
      <c r="B100" s="19"/>
      <c r="I100" s="7"/>
    </row>
    <row r="101" spans="1:10" ht="16.5">
      <c r="A101" s="11" t="s">
        <v>0</v>
      </c>
      <c r="B101" s="22" t="s">
        <v>57</v>
      </c>
      <c r="I101" s="7"/>
      <c r="J101" s="4">
        <f>I104</f>
        <v>1562</v>
      </c>
    </row>
    <row r="102" spans="2:10" ht="16.5">
      <c r="B102" s="10" t="s">
        <v>98</v>
      </c>
      <c r="C102" s="2">
        <v>121</v>
      </c>
      <c r="D102" s="2">
        <v>141</v>
      </c>
      <c r="E102" s="2">
        <v>127</v>
      </c>
      <c r="F102" s="2">
        <f>SUM(C102:E102)</f>
        <v>389</v>
      </c>
      <c r="G102" s="2">
        <v>150</v>
      </c>
      <c r="H102" s="2">
        <f>SUM(F102+G102)</f>
        <v>539</v>
      </c>
      <c r="I102" s="7"/>
      <c r="J102" s="4">
        <f>I104</f>
        <v>1562</v>
      </c>
    </row>
    <row r="103" spans="2:10" ht="16.5">
      <c r="B103" s="10" t="s">
        <v>51</v>
      </c>
      <c r="C103" s="2">
        <v>114</v>
      </c>
      <c r="D103" s="2">
        <v>135</v>
      </c>
      <c r="E103" s="2">
        <v>145</v>
      </c>
      <c r="F103" s="2">
        <f>SUM(C103:E103)</f>
        <v>394</v>
      </c>
      <c r="G103" s="2">
        <v>135</v>
      </c>
      <c r="H103" s="2">
        <f>SUM(F103+G103)</f>
        <v>529</v>
      </c>
      <c r="I103" s="7"/>
      <c r="J103" s="4">
        <f>I104</f>
        <v>1562</v>
      </c>
    </row>
    <row r="104" spans="2:10" ht="16.5">
      <c r="B104" s="10" t="s">
        <v>45</v>
      </c>
      <c r="C104" s="2">
        <v>126</v>
      </c>
      <c r="D104" s="2">
        <v>153</v>
      </c>
      <c r="E104" s="2">
        <v>125</v>
      </c>
      <c r="F104" s="2">
        <f>SUM(C104:E104)</f>
        <v>404</v>
      </c>
      <c r="G104" s="2">
        <v>90</v>
      </c>
      <c r="H104" s="2">
        <f>SUM(F104+G104)</f>
        <v>494</v>
      </c>
      <c r="I104" s="7">
        <f>SUM(H104+H103+H102)</f>
        <v>1562</v>
      </c>
      <c r="J104" s="4">
        <f>I104</f>
        <v>1562</v>
      </c>
    </row>
    <row r="105" spans="2:9" ht="16.5">
      <c r="B105" s="10"/>
      <c r="I105" s="7"/>
    </row>
    <row r="106" spans="2:9" ht="16.5">
      <c r="B106" s="10"/>
      <c r="I106" s="7"/>
    </row>
    <row r="107" spans="2:10" ht="16.5">
      <c r="B107" s="10"/>
      <c r="I107" s="7"/>
      <c r="J107" s="3"/>
    </row>
    <row r="108" spans="2:10" ht="16.5">
      <c r="B108" s="10"/>
      <c r="I108" s="7"/>
      <c r="J108" s="3"/>
    </row>
    <row r="109" spans="2:10" ht="16.5">
      <c r="B109" s="10"/>
      <c r="I109" s="7"/>
      <c r="J109" s="3"/>
    </row>
    <row r="110" ht="16.5">
      <c r="B110" s="9"/>
    </row>
    <row r="111" spans="2:9" ht="16.5">
      <c r="B111" s="10"/>
      <c r="I111" s="7"/>
    </row>
    <row r="112" spans="2:9" ht="16.5">
      <c r="B112" s="10"/>
      <c r="I112" s="7"/>
    </row>
    <row r="113" spans="2:9" ht="16.5">
      <c r="B113" s="10"/>
      <c r="I113" s="7"/>
    </row>
    <row r="114" spans="2:9" ht="16.5">
      <c r="B114" s="9"/>
      <c r="I114" s="7"/>
    </row>
    <row r="115" ht="16.5">
      <c r="B115" s="10"/>
    </row>
    <row r="116" ht="16.5">
      <c r="B116" s="10"/>
    </row>
    <row r="117" spans="2:9" ht="16.5">
      <c r="B117" s="10"/>
      <c r="I117" s="7"/>
    </row>
    <row r="118" ht="16.5">
      <c r="B118" s="5"/>
    </row>
    <row r="119" spans="2:9" ht="16.5">
      <c r="B119" s="10"/>
      <c r="I119" s="7"/>
    </row>
    <row r="120" spans="2:9" ht="16.5">
      <c r="B120" s="10"/>
      <c r="I120" s="7"/>
    </row>
    <row r="121" spans="2:9" ht="16.5">
      <c r="B121" s="10"/>
      <c r="I121" s="7"/>
    </row>
    <row r="124" ht="16.5">
      <c r="I124" s="7"/>
    </row>
    <row r="125" spans="2:6" ht="18.75">
      <c r="B125" s="14"/>
      <c r="C125" s="14"/>
      <c r="D125" s="14"/>
      <c r="E125" s="15"/>
      <c r="F125" s="15"/>
    </row>
    <row r="128" ht="16.5">
      <c r="B128" s="5"/>
    </row>
    <row r="129" spans="2:9" ht="16.5">
      <c r="B129" s="10"/>
      <c r="I129" s="7"/>
    </row>
    <row r="130" spans="2:9" ht="16.5">
      <c r="B130" s="10"/>
      <c r="I130" s="7"/>
    </row>
    <row r="131" spans="2:9" ht="16.5">
      <c r="B131" s="10"/>
      <c r="I131" s="7"/>
    </row>
    <row r="132" ht="16.5" hidden="1"/>
    <row r="133" ht="16.5">
      <c r="B133" s="9"/>
    </row>
    <row r="134" spans="2:9" ht="16.5">
      <c r="B134" s="10"/>
      <c r="I134" s="7"/>
    </row>
    <row r="135" spans="2:9" ht="16.5">
      <c r="B135" s="10"/>
      <c r="I135" s="7"/>
    </row>
    <row r="136" spans="2:9" ht="16.5">
      <c r="B136" s="10"/>
      <c r="I136" s="7"/>
    </row>
    <row r="137" ht="16.5" hidden="1"/>
    <row r="138" spans="2:10" ht="16.5">
      <c r="B138" s="9"/>
      <c r="J138" s="3"/>
    </row>
    <row r="139" spans="2:10" ht="16.5">
      <c r="B139" s="10"/>
      <c r="I139" s="7"/>
      <c r="J139" s="3"/>
    </row>
    <row r="140" spans="2:10" ht="16.5">
      <c r="B140" s="10"/>
      <c r="I140" s="7"/>
      <c r="J140" s="3"/>
    </row>
    <row r="141" spans="2:10" ht="16.5">
      <c r="B141" s="10"/>
      <c r="I141" s="7"/>
      <c r="J141" s="3"/>
    </row>
    <row r="142" ht="16.5" hidden="1">
      <c r="I142" s="7"/>
    </row>
    <row r="143" ht="16.5">
      <c r="B143" s="9"/>
    </row>
    <row r="144" spans="2:9" ht="16.5">
      <c r="B144" s="10"/>
      <c r="I144" s="7"/>
    </row>
    <row r="145" spans="2:9" ht="16.5">
      <c r="B145" s="10"/>
      <c r="I145" s="7"/>
    </row>
    <row r="146" spans="2:9" ht="16.5">
      <c r="B146" s="10"/>
      <c r="I146" s="7"/>
    </row>
    <row r="147" ht="16.5">
      <c r="B147" s="9"/>
    </row>
    <row r="148" spans="2:9" ht="16.5">
      <c r="B148" s="10"/>
      <c r="I148" s="7"/>
    </row>
    <row r="149" spans="2:9" ht="16.5">
      <c r="B149" s="10"/>
      <c r="I149" s="7"/>
    </row>
    <row r="150" spans="2:9" ht="16.5">
      <c r="B150" s="10"/>
      <c r="I150" s="7"/>
    </row>
    <row r="151" spans="2:9" ht="16.5">
      <c r="B151" s="9"/>
      <c r="I151" s="7"/>
    </row>
    <row r="152" ht="16.5">
      <c r="B152" s="10"/>
    </row>
    <row r="153" ht="16.5">
      <c r="B153" s="10"/>
    </row>
    <row r="154" spans="2:9" ht="16.5">
      <c r="B154" s="10"/>
      <c r="I154" s="7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Maria und Hans</cp:lastModifiedBy>
  <cp:lastPrinted>2018-12-10T11:12:27Z</cp:lastPrinted>
  <dcterms:created xsi:type="dcterms:W3CDTF">2007-12-03T10:47:03Z</dcterms:created>
  <dcterms:modified xsi:type="dcterms:W3CDTF">2018-12-10T14:29:45Z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